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<sst xmlns="http://schemas.openxmlformats.org/spreadsheetml/2006/main" count="47" uniqueCount="41">
  <si>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</si>
  <si>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</si>
  <si>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</si>
  <si>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</si>
  <si>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</si>
  <si>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</si>
  <si>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</si>
  <si>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</si>
  <si>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</si>
  <si>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</si>
  <si>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</si>
  <si>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</si>
  <si>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</si>
  <si>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</si>
  <si>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</si>
  <si>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</si>
  <si>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</si>
  <si>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</si>
  <si>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</si>
  <si>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</si>
  <si>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</si>
  <si>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</si>
  <si>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</si>
  <si>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</si>
  <si>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</si>
  <si>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</si>
  <si>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</si>
  <si>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</si>
  <si>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</si>
  <si>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</si>
  <si>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</si>
  <si>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</si>
  <si>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</si>
  <si>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</si>
  <si>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</si>
  <si>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</si>
  <si>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</si>
  <si>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</si>
  <si>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</si>
  <si>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</si>
  <si>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2019-09-30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</si>
</sst>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65" fontId="0" fillId="0" borderId="0" applyNumberFormat="0">
      <alignment/>
      <protection locked="0"/>
    </xf>
    <xf numFmtId="164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R11" sqref="R11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3" width="15.7109375" style="2" customWidth="1"/>
    <col min="4" max="4" width="12.140625" style="2" customWidth="1"/>
    <col min="5" max="5" width="11.421875" style="2" customWidth="1"/>
    <col min="6" max="6" width="10.7109375" style="2" customWidth="1"/>
    <col min="7" max="7" width="11.28125" style="2" customWidth="1"/>
    <col min="8" max="8" width="13.7109375" style="2" customWidth="1"/>
    <col min="9" max="9" width="15.7109375" style="2" customWidth="1"/>
    <col min="10" max="10" width="12.28125" style="2" customWidth="1"/>
    <col min="11" max="11" width="9.7109375" style="2" customWidth="1"/>
    <col min="12" max="12" width="11.421875" style="2" customWidth="1"/>
    <col min="13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18164.76</v>
      </c>
      <c r="D13" s="9">
        <f t="shared" si="0"/>
        <v>65800</v>
      </c>
      <c r="E13" s="9">
        <f t="shared" si="0"/>
        <v>0</v>
      </c>
      <c r="F13" s="9">
        <f t="shared" si="0"/>
        <v>7.9</v>
      </c>
      <c r="G13" s="9">
        <f t="shared" si="0"/>
        <v>0</v>
      </c>
      <c r="H13" s="9">
        <f t="shared" si="0"/>
        <v>0</v>
      </c>
      <c r="I13" s="9">
        <f t="shared" si="0"/>
        <v>-67731.56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16241.1</v>
      </c>
    </row>
    <row r="14" spans="1:13" ht="15" customHeight="1">
      <c r="A14" s="10" t="s">
        <v>20</v>
      </c>
      <c r="B14" s="11" t="s">
        <v>21</v>
      </c>
      <c r="C14" s="12">
        <v>18164.76</v>
      </c>
      <c r="D14" s="12"/>
      <c r="E14" s="12"/>
      <c r="F14" s="12">
        <v>7.9</v>
      </c>
      <c r="G14" s="12"/>
      <c r="H14" s="12"/>
      <c r="I14" s="12">
        <v>-1931.56</v>
      </c>
      <c r="J14" s="12"/>
      <c r="K14" s="12"/>
      <c r="L14" s="12"/>
      <c r="M14" s="12">
        <f>SUM(C14:L14)</f>
        <v>16241.1</v>
      </c>
    </row>
    <row r="15" spans="1:13" ht="15" customHeight="1">
      <c r="A15" s="10" t="s">
        <v>22</v>
      </c>
      <c r="B15" s="11" t="s">
        <v>23</v>
      </c>
      <c r="C15" s="12"/>
      <c r="D15" s="12">
        <v>65800</v>
      </c>
      <c r="E15" s="12"/>
      <c r="F15" s="12"/>
      <c r="G15" s="12"/>
      <c r="H15" s="12"/>
      <c r="I15" s="12">
        <v>-65800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1608.34</v>
      </c>
      <c r="D16" s="9">
        <f t="shared" si="1"/>
        <v>186998.02000000002</v>
      </c>
      <c r="E16" s="9">
        <f t="shared" si="1"/>
        <v>0</v>
      </c>
      <c r="F16" s="9">
        <f t="shared" si="1"/>
        <v>74.7</v>
      </c>
      <c r="G16" s="9">
        <f t="shared" si="1"/>
        <v>0</v>
      </c>
      <c r="H16" s="9">
        <f t="shared" si="1"/>
        <v>0</v>
      </c>
      <c r="I16" s="9">
        <f t="shared" si="1"/>
        <v>-186365.19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2315.87000000003</v>
      </c>
    </row>
    <row r="17" spans="1:13" ht="15" customHeight="1">
      <c r="A17" s="10" t="s">
        <v>26</v>
      </c>
      <c r="B17" s="11" t="s">
        <v>21</v>
      </c>
      <c r="C17" s="12">
        <v>1608.34</v>
      </c>
      <c r="D17" s="12">
        <v>3315.76</v>
      </c>
      <c r="E17" s="12">
        <v>-32.48</v>
      </c>
      <c r="F17" s="12">
        <v>74.7</v>
      </c>
      <c r="G17" s="12"/>
      <c r="H17" s="12"/>
      <c r="I17" s="12">
        <v>-2709.45</v>
      </c>
      <c r="J17" s="12"/>
      <c r="K17" s="12"/>
      <c r="L17" s="12"/>
      <c r="M17" s="12">
        <f>SUM(C17:L17)</f>
        <v>2256.870000000001</v>
      </c>
    </row>
    <row r="18" spans="1:13" ht="15" customHeight="1">
      <c r="A18" s="10" t="s">
        <v>27</v>
      </c>
      <c r="B18" s="11" t="s">
        <v>23</v>
      </c>
      <c r="C18" s="12"/>
      <c r="D18" s="12">
        <v>183682.26</v>
      </c>
      <c r="E18" s="12">
        <v>32.48</v>
      </c>
      <c r="F18" s="12"/>
      <c r="G18" s="12"/>
      <c r="H18" s="12"/>
      <c r="I18" s="12">
        <v>-183655.74</v>
      </c>
      <c r="J18" s="12"/>
      <c r="K18" s="12"/>
      <c r="L18" s="12"/>
      <c r="M18" s="12">
        <f>SUM(C18:L18)</f>
        <v>59.000000000029104</v>
      </c>
    </row>
    <row r="19" spans="1:13" s="1" customFormat="1" ht="114.75" customHeight="1">
      <c r="A19" s="4" t="s">
        <v>28</v>
      </c>
      <c r="B19" s="8" t="s">
        <v>29</v>
      </c>
      <c r="C19" s="9">
        <f aca="true" t="shared" si="2" ref="C19:M19">SUM(C20:C21)</f>
        <v>89450.42</v>
      </c>
      <c r="D19" s="9">
        <f t="shared" si="2"/>
        <v>29488.84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-23640.19</v>
      </c>
      <c r="J19" s="9">
        <f t="shared" si="2"/>
        <v>0</v>
      </c>
      <c r="K19" s="9">
        <f t="shared" si="2"/>
        <v>-32.5</v>
      </c>
      <c r="L19" s="9">
        <f t="shared" si="2"/>
        <v>0</v>
      </c>
      <c r="M19" s="9">
        <f t="shared" si="2"/>
        <v>95266.57</v>
      </c>
    </row>
    <row r="20" spans="1:13" ht="15" customHeight="1">
      <c r="A20" s="10" t="s">
        <v>30</v>
      </c>
      <c r="B20" s="11" t="s">
        <v>21</v>
      </c>
      <c r="C20" s="12">
        <v>89450.42</v>
      </c>
      <c r="D20" s="12">
        <v>45.66</v>
      </c>
      <c r="E20" s="12">
        <v>28324.3</v>
      </c>
      <c r="F20" s="12"/>
      <c r="G20" s="12"/>
      <c r="H20" s="12"/>
      <c r="I20" s="12">
        <v>-22813.25</v>
      </c>
      <c r="J20" s="12"/>
      <c r="K20" s="12"/>
      <c r="L20" s="12"/>
      <c r="M20" s="12">
        <f>SUM(C20:L20)</f>
        <v>95007.13</v>
      </c>
    </row>
    <row r="21" spans="1:13" ht="15" customHeight="1">
      <c r="A21" s="10" t="s">
        <v>31</v>
      </c>
      <c r="B21" s="11" t="s">
        <v>23</v>
      </c>
      <c r="C21" s="12"/>
      <c r="D21" s="12">
        <v>29443.18</v>
      </c>
      <c r="E21" s="12">
        <v>-28324.3</v>
      </c>
      <c r="F21" s="12"/>
      <c r="G21" s="12"/>
      <c r="H21" s="12"/>
      <c r="I21" s="12">
        <v>-826.94</v>
      </c>
      <c r="J21" s="12"/>
      <c r="K21" s="12">
        <v>-32.5</v>
      </c>
      <c r="L21" s="12"/>
      <c r="M21" s="12">
        <f>SUM(C21:L21)</f>
        <v>259.44000000000096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2823.88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-372.66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2451.22</v>
      </c>
    </row>
    <row r="23" spans="1:13" ht="15" customHeight="1">
      <c r="A23" s="10" t="s">
        <v>34</v>
      </c>
      <c r="B23" s="11" t="s">
        <v>21</v>
      </c>
      <c r="C23" s="12">
        <v>1663.58</v>
      </c>
      <c r="D23" s="12"/>
      <c r="E23" s="12"/>
      <c r="F23" s="12"/>
      <c r="G23" s="12"/>
      <c r="H23" s="12"/>
      <c r="I23" s="12">
        <v>-362.16</v>
      </c>
      <c r="J23" s="12"/>
      <c r="K23" s="12"/>
      <c r="L23" s="12"/>
      <c r="M23" s="12">
        <f>SUM(C23:L23)</f>
        <v>1301.4199999999998</v>
      </c>
    </row>
    <row r="24" spans="1:13" ht="15" customHeight="1">
      <c r="A24" s="10" t="s">
        <v>35</v>
      </c>
      <c r="B24" s="11" t="s">
        <v>23</v>
      </c>
      <c r="C24" s="12">
        <v>1160.3</v>
      </c>
      <c r="D24" s="12"/>
      <c r="E24" s="12"/>
      <c r="F24" s="12"/>
      <c r="G24" s="12"/>
      <c r="H24" s="12"/>
      <c r="I24" s="12">
        <v>-10.5</v>
      </c>
      <c r="J24" s="12"/>
      <c r="K24" s="12"/>
      <c r="L24" s="12"/>
      <c r="M24" s="12">
        <f>SUM(C24:L24)</f>
        <v>1149.8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112047.4</v>
      </c>
      <c r="D25" s="9">
        <f t="shared" si="4"/>
        <v>282286.86000000004</v>
      </c>
      <c r="E25" s="9">
        <f t="shared" si="4"/>
        <v>0</v>
      </c>
      <c r="F25" s="9">
        <f t="shared" si="4"/>
        <v>82.60000000000001</v>
      </c>
      <c r="G25" s="9">
        <f t="shared" si="4"/>
        <v>0</v>
      </c>
      <c r="H25" s="9">
        <f t="shared" si="4"/>
        <v>0</v>
      </c>
      <c r="I25" s="9">
        <f t="shared" si="4"/>
        <v>-278109.6</v>
      </c>
      <c r="J25" s="9">
        <f t="shared" si="4"/>
        <v>0</v>
      </c>
      <c r="K25" s="9">
        <f t="shared" si="4"/>
        <v>-32.5</v>
      </c>
      <c r="L25" s="9">
        <f t="shared" si="4"/>
        <v>0</v>
      </c>
      <c r="M25" s="9">
        <f t="shared" si="4"/>
        <v>116274.76000000004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15748031496062992" right="0" top="0.1968503937007874" bottom="0.1968503937007874" header="0.11811023622047245" footer="0.11811023622047245"/>
  <pageSetup firstPageNumber="1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2019-10-16T12:49:16Z</cp:lastPrinted>
  <dcterms:created xsi:type="dcterms:W3CDTF">2019-10-22T07:26:05Z</dcterms:created>
  <dcterms:modified xsi:type="dcterms:W3CDTF">2019-10-22T07:26:05Z</dcterms:modified>
  <cp:category/>
  <cp:version/>
  <cp:contentType/>
  <cp:contentStatus/>
</cp:coreProperties>
</file>